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ak Koko\2022 semester 2\"/>
    </mc:Choice>
  </mc:AlternateContent>
  <xr:revisionPtr revIDLastSave="0" documentId="8_{E0C4E75B-D197-4887-8A7E-9B8FE59FBDD2}" xr6:coauthVersionLast="47" xr6:coauthVersionMax="47" xr10:uidLastSave="{00000000-0000-0000-0000-000000000000}"/>
  <bookViews>
    <workbookView xWindow="-120" yWindow="-120" windowWidth="29040" windowHeight="15720" xr2:uid="{711F3A72-A872-4575-A226-037BDCBD69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  <c r="T43" i="1"/>
  <c r="S43" i="1"/>
  <c r="Q43" i="1"/>
  <c r="P43" i="1"/>
  <c r="N43" i="1"/>
  <c r="M43" i="1"/>
  <c r="K43" i="1"/>
  <c r="J43" i="1"/>
  <c r="H43" i="1"/>
  <c r="G43" i="1"/>
  <c r="E43" i="1"/>
  <c r="D43" i="1"/>
  <c r="U42" i="1"/>
  <c r="R42" i="1"/>
  <c r="O42" i="1"/>
  <c r="L42" i="1"/>
  <c r="I42" i="1"/>
  <c r="F42" i="1"/>
  <c r="U41" i="1"/>
  <c r="R41" i="1"/>
  <c r="O41" i="1"/>
  <c r="L41" i="1"/>
  <c r="I41" i="1"/>
  <c r="F41" i="1"/>
  <c r="U40" i="1"/>
  <c r="R40" i="1"/>
  <c r="O40" i="1"/>
  <c r="L40" i="1"/>
  <c r="I40" i="1"/>
  <c r="F40" i="1"/>
  <c r="U39" i="1"/>
  <c r="R39" i="1"/>
  <c r="O39" i="1"/>
  <c r="L39" i="1"/>
  <c r="I39" i="1"/>
  <c r="F39" i="1"/>
  <c r="U38" i="1"/>
  <c r="R38" i="1"/>
  <c r="O38" i="1"/>
  <c r="L38" i="1"/>
  <c r="I38" i="1"/>
  <c r="F38" i="1"/>
  <c r="U37" i="1"/>
  <c r="R37" i="1"/>
  <c r="O37" i="1"/>
  <c r="L37" i="1"/>
  <c r="I37" i="1"/>
  <c r="F37" i="1"/>
  <c r="U36" i="1"/>
  <c r="R36" i="1"/>
  <c r="O36" i="1"/>
  <c r="L36" i="1"/>
  <c r="I36" i="1"/>
  <c r="F36" i="1"/>
  <c r="U35" i="1"/>
  <c r="R35" i="1"/>
  <c r="O35" i="1"/>
  <c r="L35" i="1"/>
  <c r="I35" i="1"/>
  <c r="F35" i="1"/>
  <c r="U34" i="1"/>
  <c r="R34" i="1"/>
  <c r="O34" i="1"/>
  <c r="L34" i="1"/>
  <c r="I34" i="1"/>
  <c r="F34" i="1"/>
  <c r="U33" i="1"/>
  <c r="R33" i="1"/>
  <c r="O33" i="1"/>
  <c r="L33" i="1"/>
  <c r="I33" i="1"/>
  <c r="F33" i="1"/>
  <c r="U32" i="1"/>
  <c r="R32" i="1"/>
  <c r="O32" i="1"/>
  <c r="L32" i="1"/>
  <c r="I32" i="1"/>
  <c r="F32" i="1"/>
  <c r="U31" i="1"/>
  <c r="R31" i="1"/>
  <c r="O31" i="1"/>
  <c r="L31" i="1"/>
  <c r="I31" i="1"/>
  <c r="F31" i="1"/>
  <c r="U30" i="1"/>
  <c r="R30" i="1"/>
  <c r="O30" i="1"/>
  <c r="L30" i="1"/>
  <c r="I30" i="1"/>
  <c r="F30" i="1"/>
  <c r="U29" i="1"/>
  <c r="R29" i="1"/>
  <c r="O29" i="1"/>
  <c r="L29" i="1"/>
  <c r="I29" i="1"/>
  <c r="F29" i="1"/>
  <c r="U28" i="1"/>
  <c r="R28" i="1"/>
  <c r="O28" i="1"/>
  <c r="L28" i="1"/>
  <c r="I28" i="1"/>
  <c r="F28" i="1"/>
  <c r="U27" i="1"/>
  <c r="R27" i="1"/>
  <c r="O27" i="1"/>
  <c r="L27" i="1"/>
  <c r="I27" i="1"/>
  <c r="F27" i="1"/>
  <c r="U26" i="1"/>
  <c r="R26" i="1"/>
  <c r="O26" i="1"/>
  <c r="L26" i="1"/>
  <c r="I26" i="1"/>
  <c r="F26" i="1"/>
  <c r="U25" i="1"/>
  <c r="R25" i="1"/>
  <c r="O25" i="1"/>
  <c r="L25" i="1"/>
  <c r="I25" i="1"/>
  <c r="F25" i="1"/>
  <c r="U24" i="1"/>
  <c r="R24" i="1"/>
  <c r="O24" i="1"/>
  <c r="L24" i="1"/>
  <c r="I24" i="1"/>
  <c r="F24" i="1"/>
  <c r="U23" i="1"/>
  <c r="R23" i="1"/>
  <c r="O23" i="1"/>
  <c r="L23" i="1"/>
  <c r="I23" i="1"/>
  <c r="F23" i="1"/>
  <c r="U22" i="1"/>
  <c r="R22" i="1"/>
  <c r="O22" i="1"/>
  <c r="L22" i="1"/>
  <c r="I22" i="1"/>
  <c r="F22" i="1"/>
  <c r="U21" i="1"/>
  <c r="R21" i="1"/>
  <c r="O21" i="1"/>
  <c r="L21" i="1"/>
  <c r="I21" i="1"/>
  <c r="F21" i="1"/>
  <c r="U20" i="1"/>
  <c r="R20" i="1"/>
  <c r="O20" i="1"/>
  <c r="L20" i="1"/>
  <c r="I20" i="1"/>
  <c r="F20" i="1"/>
  <c r="U19" i="1"/>
  <c r="R19" i="1"/>
  <c r="O19" i="1"/>
  <c r="L19" i="1"/>
  <c r="I19" i="1"/>
  <c r="F19" i="1"/>
  <c r="U18" i="1"/>
  <c r="R18" i="1"/>
  <c r="O18" i="1"/>
  <c r="L18" i="1"/>
  <c r="I18" i="1"/>
  <c r="F18" i="1"/>
  <c r="U17" i="1"/>
  <c r="R17" i="1"/>
  <c r="O17" i="1"/>
  <c r="L17" i="1"/>
  <c r="I17" i="1"/>
  <c r="F17" i="1"/>
  <c r="U16" i="1"/>
  <c r="R16" i="1"/>
  <c r="O16" i="1"/>
  <c r="L16" i="1"/>
  <c r="I16" i="1"/>
  <c r="F16" i="1"/>
  <c r="U15" i="1"/>
  <c r="R15" i="1"/>
  <c r="O15" i="1"/>
  <c r="L15" i="1"/>
  <c r="I15" i="1"/>
  <c r="F15" i="1"/>
  <c r="U14" i="1"/>
  <c r="R14" i="1"/>
  <c r="O14" i="1"/>
  <c r="L14" i="1"/>
  <c r="I14" i="1"/>
  <c r="F14" i="1"/>
  <c r="U13" i="1"/>
  <c r="R13" i="1"/>
  <c r="O13" i="1"/>
  <c r="L13" i="1"/>
  <c r="I13" i="1"/>
  <c r="F13" i="1"/>
  <c r="U12" i="1"/>
  <c r="R12" i="1"/>
  <c r="O12" i="1"/>
  <c r="L12" i="1"/>
  <c r="I12" i="1"/>
  <c r="F12" i="1"/>
  <c r="U11" i="1"/>
  <c r="R11" i="1"/>
  <c r="O11" i="1"/>
  <c r="L11" i="1"/>
  <c r="I11" i="1"/>
  <c r="F11" i="1"/>
  <c r="U10" i="1"/>
  <c r="R10" i="1"/>
  <c r="O10" i="1"/>
  <c r="L10" i="1"/>
  <c r="I10" i="1"/>
  <c r="F10" i="1"/>
  <c r="U9" i="1"/>
  <c r="R9" i="1"/>
  <c r="O9" i="1"/>
  <c r="L9" i="1"/>
  <c r="I9" i="1"/>
  <c r="F9" i="1"/>
  <c r="U8" i="1"/>
  <c r="R8" i="1"/>
  <c r="O8" i="1"/>
  <c r="L8" i="1"/>
  <c r="I8" i="1"/>
  <c r="F8" i="1"/>
  <c r="F43" i="1" s="1"/>
  <c r="U7" i="1"/>
  <c r="R7" i="1"/>
  <c r="O7" i="1"/>
  <c r="L7" i="1"/>
  <c r="I7" i="1"/>
  <c r="F7" i="1"/>
  <c r="U6" i="1"/>
  <c r="R6" i="1"/>
  <c r="O6" i="1"/>
  <c r="L6" i="1"/>
  <c r="I6" i="1"/>
  <c r="F6" i="1"/>
  <c r="U5" i="1"/>
  <c r="R5" i="1"/>
  <c r="O5" i="1"/>
  <c r="L5" i="1"/>
  <c r="I5" i="1"/>
  <c r="F5" i="1"/>
  <c r="U4" i="1"/>
  <c r="R4" i="1"/>
  <c r="O4" i="1"/>
  <c r="L4" i="1"/>
  <c r="I4" i="1"/>
  <c r="F4" i="1"/>
  <c r="U3" i="1"/>
  <c r="U43" i="1" s="1"/>
  <c r="R3" i="1"/>
  <c r="R43" i="1" s="1"/>
  <c r="O3" i="1"/>
  <c r="O43" i="1" s="1"/>
  <c r="L3" i="1"/>
  <c r="L43" i="1" s="1"/>
  <c r="I3" i="1"/>
  <c r="I43" i="1" s="1"/>
  <c r="F3" i="1"/>
</calcChain>
</file>

<file path=xl/sharedStrings.xml><?xml version="1.0" encoding="utf-8"?>
<sst xmlns="http://schemas.openxmlformats.org/spreadsheetml/2006/main" count="68" uniqueCount="53">
  <si>
    <t>NO</t>
  </si>
  <si>
    <t>KECAMATAN</t>
  </si>
  <si>
    <t>KELURAHAN</t>
  </si>
  <si>
    <t>DISABILITAS FISIK</t>
  </si>
  <si>
    <t>DISABILITAS NETRA/BUTA</t>
  </si>
  <si>
    <t>DISABILITAS RUNGU/WICARA</t>
  </si>
  <si>
    <t>DISABILITAS MENTAL/JIWA</t>
  </si>
  <si>
    <t>DISABILITAS FISIK DAN MENTAL</t>
  </si>
  <si>
    <t>DISABILITAS LAINNYA</t>
  </si>
  <si>
    <t>L</t>
  </si>
  <si>
    <t>P</t>
  </si>
  <si>
    <t>L+P</t>
  </si>
  <si>
    <t>BALIKPAPAN TIMUR</t>
  </si>
  <si>
    <t>MANGGAR</t>
  </si>
  <si>
    <t>LAMARU</t>
  </si>
  <si>
    <t>TERITIP</t>
  </si>
  <si>
    <t>MANGGAR BARU</t>
  </si>
  <si>
    <t>BALIKPAPAN BARAT</t>
  </si>
  <si>
    <t>BARU ILIR</t>
  </si>
  <si>
    <t>BARU TENGAH</t>
  </si>
  <si>
    <t>BARU ULU</t>
  </si>
  <si>
    <t>KARIANGAU</t>
  </si>
  <si>
    <t>MARGO MULYO</t>
  </si>
  <si>
    <t>MARGA SARI</t>
  </si>
  <si>
    <t>BALIKPAPAN UTARA</t>
  </si>
  <si>
    <t>BATU AMPAR</t>
  </si>
  <si>
    <t>GUNUNGSAMARINDA</t>
  </si>
  <si>
    <t>KARANG JOANG</t>
  </si>
  <si>
    <t>MUARARAPAK</t>
  </si>
  <si>
    <t>GUNUNGSAMARINDA BARU</t>
  </si>
  <si>
    <t>GRAHA INDAH</t>
  </si>
  <si>
    <t>BALIKPAPAN TENGAH</t>
  </si>
  <si>
    <t>GUNUNGSARI ULU</t>
  </si>
  <si>
    <t>GUNUNGSARI ILIR</t>
  </si>
  <si>
    <t>KARANG REJO</t>
  </si>
  <si>
    <t>KARANG JATI</t>
  </si>
  <si>
    <t>MEKAR SARI</t>
  </si>
  <si>
    <t>SUMBER REJO</t>
  </si>
  <si>
    <t>BALIKPAPAN SELATAN</t>
  </si>
  <si>
    <t>SEPINGGAN</t>
  </si>
  <si>
    <t>GUNUNGBAHAGIA</t>
  </si>
  <si>
    <t>SEPINGGAN BARU</t>
  </si>
  <si>
    <t>SEPINGGAN RAYA</t>
  </si>
  <si>
    <t>SUNGAINANGKA</t>
  </si>
  <si>
    <t>DAMAI BARU</t>
  </si>
  <si>
    <t>DAMAI BAHAGIA</t>
  </si>
  <si>
    <t>BALIKPAPAN KOTA</t>
  </si>
  <si>
    <t>PRAPATAN</t>
  </si>
  <si>
    <t>TELAGA SARI</t>
  </si>
  <si>
    <t>KLANDASAN ULU</t>
  </si>
  <si>
    <t>KLANDASAN ILIR</t>
  </si>
  <si>
    <t>DAMAI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</si>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</sst>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Pak%20Koko\2022%20semester%202\Laporan%20Kependudukan%20DKB%20Semester%20II%202022.xlsx" TargetMode="External"/><Relationship Id="rId1" Type="http://schemas.openxmlformats.org/officeDocument/2006/relationships/externalLinkPath" Target="Laporan%20Kependudukan%20DKB%20Semester%20I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enis_kelamin"/>
      <sheetName val="agama"/>
      <sheetName val="umur tunggal"/>
      <sheetName val="pendidikan"/>
      <sheetName val="pekerjaan"/>
      <sheetName val="status kawin"/>
      <sheetName val="hubungan keluarga"/>
      <sheetName val="gol darah"/>
      <sheetName val="disabil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4">
          <cell r="A44" t="str">
            <v>Sumber : Data Konsolidasi Bersih (DKB) Semester II Tahun 2022 Ditjen Dukcapil Kemendagri Jakarta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931A2-BABB-431B-B8EA-FD755524915C}">
  <dimension ref="A1:U44"/>
  <sheetViews>
    <sheetView tabSelected="1" workbookViewId="0">
      <selection activeCell="F13" sqref="F13"/>
    </sheetView>
  </sheetViews>
  <sheetFormatPr defaultRowHeight="15" x14ac:dyDescent="0.25"/>
  <cols>
    <col min="1" max="1" width="4.7109375" style="15" customWidth="1"/>
    <col min="2" max="2" width="21.7109375" customWidth="1"/>
    <col min="3" max="3" width="25.140625" customWidth="1"/>
    <col min="4" max="21" width="9.7109375" customWidth="1"/>
  </cols>
  <sheetData>
    <row r="1" spans="1:21" s="6" customFormat="1" ht="20.100000000000001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4"/>
      <c r="F1" s="5"/>
      <c r="G1" s="3" t="s">
        <v>4</v>
      </c>
      <c r="H1" s="4"/>
      <c r="I1" s="5"/>
      <c r="J1" s="3" t="s">
        <v>5</v>
      </c>
      <c r="K1" s="4"/>
      <c r="L1" s="5"/>
      <c r="M1" s="3" t="s">
        <v>6</v>
      </c>
      <c r="N1" s="4"/>
      <c r="O1" s="5"/>
      <c r="P1" s="3" t="s">
        <v>7</v>
      </c>
      <c r="Q1" s="4"/>
      <c r="R1" s="5"/>
      <c r="S1" s="3" t="s">
        <v>8</v>
      </c>
      <c r="T1" s="4"/>
      <c r="U1" s="5"/>
    </row>
    <row r="2" spans="1:21" s="6" customFormat="1" ht="20.100000000000001" customHeight="1" x14ac:dyDescent="0.25">
      <c r="A2" s="1"/>
      <c r="B2" s="7"/>
      <c r="C2" s="7"/>
      <c r="D2" s="8" t="s">
        <v>9</v>
      </c>
      <c r="E2" s="8" t="s">
        <v>10</v>
      </c>
      <c r="F2" s="8" t="s">
        <v>11</v>
      </c>
      <c r="G2" s="8" t="s">
        <v>9</v>
      </c>
      <c r="H2" s="8" t="s">
        <v>10</v>
      </c>
      <c r="I2" s="8" t="s">
        <v>11</v>
      </c>
      <c r="J2" s="8" t="s">
        <v>9</v>
      </c>
      <c r="K2" s="8" t="s">
        <v>10</v>
      </c>
      <c r="L2" s="8" t="s">
        <v>11</v>
      </c>
      <c r="M2" s="8" t="s">
        <v>9</v>
      </c>
      <c r="N2" s="8" t="s">
        <v>10</v>
      </c>
      <c r="O2" s="8" t="s">
        <v>11</v>
      </c>
      <c r="P2" s="8" t="s">
        <v>9</v>
      </c>
      <c r="Q2" s="8" t="s">
        <v>10</v>
      </c>
      <c r="R2" s="8" t="s">
        <v>11</v>
      </c>
      <c r="S2" s="8" t="s">
        <v>9</v>
      </c>
      <c r="T2" s="8" t="s">
        <v>10</v>
      </c>
      <c r="U2" s="8" t="s">
        <v>11</v>
      </c>
    </row>
    <row r="3" spans="1:21" s="6" customFormat="1" ht="20.100000000000001" customHeight="1" x14ac:dyDescent="0.25">
      <c r="A3" s="9">
        <v>1</v>
      </c>
      <c r="B3" s="10" t="s">
        <v>12</v>
      </c>
      <c r="C3" s="11"/>
      <c r="D3" s="12">
        <v>9</v>
      </c>
      <c r="E3" s="12">
        <v>6</v>
      </c>
      <c r="F3" s="12">
        <f>SUM(D3:E3)</f>
        <v>15</v>
      </c>
      <c r="G3" s="12">
        <v>0</v>
      </c>
      <c r="H3" s="12">
        <v>1</v>
      </c>
      <c r="I3" s="12">
        <f>SUM(G3:H3)</f>
        <v>1</v>
      </c>
      <c r="J3" s="12">
        <v>11</v>
      </c>
      <c r="K3" s="12">
        <v>11</v>
      </c>
      <c r="L3" s="12">
        <f>SUM(J3:K3)</f>
        <v>22</v>
      </c>
      <c r="M3" s="12">
        <v>32</v>
      </c>
      <c r="N3" s="12">
        <v>13</v>
      </c>
      <c r="O3" s="12">
        <f>SUM(M3:N3)</f>
        <v>45</v>
      </c>
      <c r="P3" s="12">
        <v>1</v>
      </c>
      <c r="Q3" s="12">
        <v>1</v>
      </c>
      <c r="R3" s="12">
        <f>SUM(P3:Q3)</f>
        <v>2</v>
      </c>
      <c r="S3" s="12">
        <v>7</v>
      </c>
      <c r="T3" s="12">
        <v>6</v>
      </c>
      <c r="U3" s="12">
        <f>SUM(S3:T3)</f>
        <v>13</v>
      </c>
    </row>
    <row r="4" spans="1:21" s="6" customFormat="1" ht="20.100000000000001" customHeight="1" x14ac:dyDescent="0.25">
      <c r="A4" s="9"/>
      <c r="B4" s="13"/>
      <c r="C4" s="13" t="s">
        <v>13</v>
      </c>
      <c r="D4" s="13">
        <v>6</v>
      </c>
      <c r="E4" s="13">
        <v>3</v>
      </c>
      <c r="F4" s="13">
        <f t="shared" ref="F4:F42" si="0">SUM(D4:E4)</f>
        <v>9</v>
      </c>
      <c r="G4" s="13">
        <v>0</v>
      </c>
      <c r="H4" s="13">
        <v>0</v>
      </c>
      <c r="I4" s="13">
        <f t="shared" ref="I4:I42" si="1">SUM(G4:H4)</f>
        <v>0</v>
      </c>
      <c r="J4" s="13">
        <v>7</v>
      </c>
      <c r="K4" s="13">
        <v>3</v>
      </c>
      <c r="L4" s="13">
        <f t="shared" ref="L4:L42" si="2">SUM(J4:K4)</f>
        <v>10</v>
      </c>
      <c r="M4" s="13">
        <v>19</v>
      </c>
      <c r="N4" s="13">
        <v>9</v>
      </c>
      <c r="O4" s="13">
        <f t="shared" ref="O4:O42" si="3">SUM(M4:N4)</f>
        <v>28</v>
      </c>
      <c r="P4" s="13">
        <v>1</v>
      </c>
      <c r="Q4" s="13">
        <v>0</v>
      </c>
      <c r="R4" s="13">
        <f t="shared" ref="R4:R42" si="4">SUM(P4:Q4)</f>
        <v>1</v>
      </c>
      <c r="S4" s="13">
        <v>3</v>
      </c>
      <c r="T4" s="13">
        <v>2</v>
      </c>
      <c r="U4" s="13">
        <f t="shared" ref="U4:U42" si="5">SUM(S4:T4)</f>
        <v>5</v>
      </c>
    </row>
    <row r="5" spans="1:21" s="6" customFormat="1" ht="20.100000000000001" customHeight="1" x14ac:dyDescent="0.25">
      <c r="A5" s="9"/>
      <c r="B5" s="13"/>
      <c r="C5" s="13" t="s">
        <v>14</v>
      </c>
      <c r="D5" s="13">
        <v>0</v>
      </c>
      <c r="E5" s="13">
        <v>0</v>
      </c>
      <c r="F5" s="13">
        <f t="shared" si="0"/>
        <v>0</v>
      </c>
      <c r="G5" s="13">
        <v>0</v>
      </c>
      <c r="H5" s="13">
        <v>0</v>
      </c>
      <c r="I5" s="13">
        <f t="shared" si="1"/>
        <v>0</v>
      </c>
      <c r="J5" s="13">
        <v>2</v>
      </c>
      <c r="K5" s="13">
        <v>5</v>
      </c>
      <c r="L5" s="13">
        <f t="shared" si="2"/>
        <v>7</v>
      </c>
      <c r="M5" s="13">
        <v>6</v>
      </c>
      <c r="N5" s="13">
        <v>0</v>
      </c>
      <c r="O5" s="13">
        <f t="shared" si="3"/>
        <v>6</v>
      </c>
      <c r="P5" s="13">
        <v>0</v>
      </c>
      <c r="Q5" s="13">
        <v>1</v>
      </c>
      <c r="R5" s="13">
        <f t="shared" si="4"/>
        <v>1</v>
      </c>
      <c r="S5" s="13">
        <v>1</v>
      </c>
      <c r="T5" s="13">
        <v>0</v>
      </c>
      <c r="U5" s="13">
        <f t="shared" si="5"/>
        <v>1</v>
      </c>
    </row>
    <row r="6" spans="1:21" s="6" customFormat="1" ht="20.100000000000001" customHeight="1" x14ac:dyDescent="0.25">
      <c r="A6" s="9"/>
      <c r="B6" s="13"/>
      <c r="C6" s="13" t="s">
        <v>15</v>
      </c>
      <c r="D6" s="13">
        <v>2</v>
      </c>
      <c r="E6" s="13">
        <v>1</v>
      </c>
      <c r="F6" s="13">
        <f t="shared" si="0"/>
        <v>3</v>
      </c>
      <c r="G6" s="13">
        <v>0</v>
      </c>
      <c r="H6" s="13">
        <v>1</v>
      </c>
      <c r="I6" s="13">
        <f t="shared" si="1"/>
        <v>1</v>
      </c>
      <c r="J6" s="13">
        <v>1</v>
      </c>
      <c r="K6" s="13">
        <v>2</v>
      </c>
      <c r="L6" s="13">
        <f t="shared" si="2"/>
        <v>3</v>
      </c>
      <c r="M6" s="13">
        <v>2</v>
      </c>
      <c r="N6" s="13">
        <v>1</v>
      </c>
      <c r="O6" s="13">
        <f t="shared" si="3"/>
        <v>3</v>
      </c>
      <c r="P6" s="13">
        <v>0</v>
      </c>
      <c r="Q6" s="13">
        <v>0</v>
      </c>
      <c r="R6" s="13">
        <f t="shared" si="4"/>
        <v>0</v>
      </c>
      <c r="S6" s="13">
        <v>1</v>
      </c>
      <c r="T6" s="13">
        <v>2</v>
      </c>
      <c r="U6" s="13">
        <f t="shared" si="5"/>
        <v>3</v>
      </c>
    </row>
    <row r="7" spans="1:21" s="6" customFormat="1" ht="20.100000000000001" customHeight="1" x14ac:dyDescent="0.25">
      <c r="A7" s="9"/>
      <c r="B7" s="13"/>
      <c r="C7" s="13" t="s">
        <v>16</v>
      </c>
      <c r="D7" s="13">
        <v>1</v>
      </c>
      <c r="E7" s="13">
        <v>2</v>
      </c>
      <c r="F7" s="13">
        <f t="shared" si="0"/>
        <v>3</v>
      </c>
      <c r="G7" s="13">
        <v>0</v>
      </c>
      <c r="H7" s="13">
        <v>0</v>
      </c>
      <c r="I7" s="13">
        <f t="shared" si="1"/>
        <v>0</v>
      </c>
      <c r="J7" s="13">
        <v>1</v>
      </c>
      <c r="K7" s="13">
        <v>1</v>
      </c>
      <c r="L7" s="13">
        <f t="shared" si="2"/>
        <v>2</v>
      </c>
      <c r="M7" s="13">
        <v>5</v>
      </c>
      <c r="N7" s="13">
        <v>3</v>
      </c>
      <c r="O7" s="13">
        <f t="shared" si="3"/>
        <v>8</v>
      </c>
      <c r="P7" s="13">
        <v>0</v>
      </c>
      <c r="Q7" s="13">
        <v>0</v>
      </c>
      <c r="R7" s="13">
        <f t="shared" si="4"/>
        <v>0</v>
      </c>
      <c r="S7" s="13">
        <v>2</v>
      </c>
      <c r="T7" s="13">
        <v>2</v>
      </c>
      <c r="U7" s="13">
        <f t="shared" si="5"/>
        <v>4</v>
      </c>
    </row>
    <row r="8" spans="1:21" s="6" customFormat="1" ht="20.100000000000001" customHeight="1" x14ac:dyDescent="0.25">
      <c r="A8" s="9">
        <v>2</v>
      </c>
      <c r="B8" s="10" t="s">
        <v>17</v>
      </c>
      <c r="C8" s="11"/>
      <c r="D8" s="12">
        <v>8</v>
      </c>
      <c r="E8" s="12">
        <v>7</v>
      </c>
      <c r="F8" s="12">
        <f t="shared" si="0"/>
        <v>15</v>
      </c>
      <c r="G8" s="12">
        <v>3</v>
      </c>
      <c r="H8" s="12">
        <v>2</v>
      </c>
      <c r="I8" s="12">
        <f t="shared" si="1"/>
        <v>5</v>
      </c>
      <c r="J8" s="12">
        <v>13</v>
      </c>
      <c r="K8" s="12">
        <v>10</v>
      </c>
      <c r="L8" s="12">
        <f t="shared" si="2"/>
        <v>23</v>
      </c>
      <c r="M8" s="12">
        <v>48</v>
      </c>
      <c r="N8" s="12">
        <v>11</v>
      </c>
      <c r="O8" s="12">
        <f t="shared" si="3"/>
        <v>59</v>
      </c>
      <c r="P8" s="12">
        <v>2</v>
      </c>
      <c r="Q8" s="12">
        <v>2</v>
      </c>
      <c r="R8" s="12">
        <f t="shared" si="4"/>
        <v>4</v>
      </c>
      <c r="S8" s="12">
        <v>6</v>
      </c>
      <c r="T8" s="12">
        <v>4</v>
      </c>
      <c r="U8" s="12">
        <f t="shared" si="5"/>
        <v>10</v>
      </c>
    </row>
    <row r="9" spans="1:21" s="6" customFormat="1" ht="20.100000000000001" customHeight="1" x14ac:dyDescent="0.25">
      <c r="A9" s="9"/>
      <c r="B9" s="13"/>
      <c r="C9" s="13" t="s">
        <v>18</v>
      </c>
      <c r="D9" s="13">
        <v>1</v>
      </c>
      <c r="E9" s="13">
        <v>2</v>
      </c>
      <c r="F9" s="13">
        <f t="shared" si="0"/>
        <v>3</v>
      </c>
      <c r="G9" s="13">
        <v>2</v>
      </c>
      <c r="H9" s="13">
        <v>1</v>
      </c>
      <c r="I9" s="13">
        <f t="shared" si="1"/>
        <v>3</v>
      </c>
      <c r="J9" s="13">
        <v>5</v>
      </c>
      <c r="K9" s="13">
        <v>1</v>
      </c>
      <c r="L9" s="13">
        <f t="shared" si="2"/>
        <v>6</v>
      </c>
      <c r="M9" s="13">
        <v>11</v>
      </c>
      <c r="N9" s="13">
        <v>5</v>
      </c>
      <c r="O9" s="13">
        <f t="shared" si="3"/>
        <v>16</v>
      </c>
      <c r="P9" s="13">
        <v>1</v>
      </c>
      <c r="Q9" s="13">
        <v>0</v>
      </c>
      <c r="R9" s="13">
        <f t="shared" si="4"/>
        <v>1</v>
      </c>
      <c r="S9" s="13">
        <v>4</v>
      </c>
      <c r="T9" s="13">
        <v>2</v>
      </c>
      <c r="U9" s="13">
        <f t="shared" si="5"/>
        <v>6</v>
      </c>
    </row>
    <row r="10" spans="1:21" s="6" customFormat="1" ht="20.100000000000001" customHeight="1" x14ac:dyDescent="0.25">
      <c r="A10" s="9"/>
      <c r="B10" s="13"/>
      <c r="C10" s="13" t="s">
        <v>19</v>
      </c>
      <c r="D10" s="13">
        <v>2</v>
      </c>
      <c r="E10" s="13">
        <v>0</v>
      </c>
      <c r="F10" s="13">
        <f t="shared" si="0"/>
        <v>2</v>
      </c>
      <c r="G10" s="13">
        <v>1</v>
      </c>
      <c r="H10" s="13">
        <v>0</v>
      </c>
      <c r="I10" s="13">
        <f t="shared" si="1"/>
        <v>1</v>
      </c>
      <c r="J10" s="13">
        <v>2</v>
      </c>
      <c r="K10" s="13">
        <v>0</v>
      </c>
      <c r="L10" s="13">
        <f t="shared" si="2"/>
        <v>2</v>
      </c>
      <c r="M10" s="13">
        <v>16</v>
      </c>
      <c r="N10" s="13">
        <v>5</v>
      </c>
      <c r="O10" s="13">
        <f t="shared" si="3"/>
        <v>21</v>
      </c>
      <c r="P10" s="13">
        <v>0</v>
      </c>
      <c r="Q10" s="13">
        <v>0</v>
      </c>
      <c r="R10" s="13">
        <f t="shared" si="4"/>
        <v>0</v>
      </c>
      <c r="S10" s="13">
        <v>1</v>
      </c>
      <c r="T10" s="13">
        <v>0</v>
      </c>
      <c r="U10" s="13">
        <f t="shared" si="5"/>
        <v>1</v>
      </c>
    </row>
    <row r="11" spans="1:21" s="6" customFormat="1" ht="20.100000000000001" customHeight="1" x14ac:dyDescent="0.25">
      <c r="A11" s="9"/>
      <c r="B11" s="13"/>
      <c r="C11" s="13" t="s">
        <v>20</v>
      </c>
      <c r="D11" s="13">
        <v>3</v>
      </c>
      <c r="E11" s="13">
        <v>2</v>
      </c>
      <c r="F11" s="13">
        <f t="shared" si="0"/>
        <v>5</v>
      </c>
      <c r="G11" s="13">
        <v>0</v>
      </c>
      <c r="H11" s="13">
        <v>1</v>
      </c>
      <c r="I11" s="13">
        <f t="shared" si="1"/>
        <v>1</v>
      </c>
      <c r="J11" s="13">
        <v>3</v>
      </c>
      <c r="K11" s="13">
        <v>3</v>
      </c>
      <c r="L11" s="13">
        <f t="shared" si="2"/>
        <v>6</v>
      </c>
      <c r="M11" s="13">
        <v>12</v>
      </c>
      <c r="N11" s="13">
        <v>0</v>
      </c>
      <c r="O11" s="13">
        <f t="shared" si="3"/>
        <v>12</v>
      </c>
      <c r="P11" s="13">
        <v>0</v>
      </c>
      <c r="Q11" s="13">
        <v>2</v>
      </c>
      <c r="R11" s="13">
        <f t="shared" si="4"/>
        <v>2</v>
      </c>
      <c r="S11" s="13">
        <v>0</v>
      </c>
      <c r="T11" s="13">
        <v>1</v>
      </c>
      <c r="U11" s="13">
        <f t="shared" si="5"/>
        <v>1</v>
      </c>
    </row>
    <row r="12" spans="1:21" s="6" customFormat="1" ht="20.100000000000001" customHeight="1" x14ac:dyDescent="0.25">
      <c r="A12" s="9"/>
      <c r="B12" s="13"/>
      <c r="C12" s="13" t="s">
        <v>21</v>
      </c>
      <c r="D12" s="13">
        <v>2</v>
      </c>
      <c r="E12" s="13">
        <v>2</v>
      </c>
      <c r="F12" s="13">
        <f t="shared" si="0"/>
        <v>4</v>
      </c>
      <c r="G12" s="13">
        <v>0</v>
      </c>
      <c r="H12" s="13">
        <v>0</v>
      </c>
      <c r="I12" s="13">
        <f t="shared" si="1"/>
        <v>0</v>
      </c>
      <c r="J12" s="13">
        <v>0</v>
      </c>
      <c r="K12" s="13">
        <v>1</v>
      </c>
      <c r="L12" s="13">
        <f t="shared" si="2"/>
        <v>1</v>
      </c>
      <c r="M12" s="13">
        <v>1</v>
      </c>
      <c r="N12" s="13">
        <v>0</v>
      </c>
      <c r="O12" s="13">
        <f t="shared" si="3"/>
        <v>1</v>
      </c>
      <c r="P12" s="13">
        <v>1</v>
      </c>
      <c r="Q12" s="13">
        <v>0</v>
      </c>
      <c r="R12" s="13">
        <f t="shared" si="4"/>
        <v>1</v>
      </c>
      <c r="S12" s="13">
        <v>0</v>
      </c>
      <c r="T12" s="13">
        <v>0</v>
      </c>
      <c r="U12" s="13">
        <f t="shared" si="5"/>
        <v>0</v>
      </c>
    </row>
    <row r="13" spans="1:21" s="6" customFormat="1" ht="20.100000000000001" customHeight="1" x14ac:dyDescent="0.25">
      <c r="A13" s="9"/>
      <c r="B13" s="13"/>
      <c r="C13" s="13" t="s">
        <v>22</v>
      </c>
      <c r="D13" s="13">
        <v>0</v>
      </c>
      <c r="E13" s="13">
        <v>0</v>
      </c>
      <c r="F13" s="13">
        <f t="shared" si="0"/>
        <v>0</v>
      </c>
      <c r="G13" s="13">
        <v>0</v>
      </c>
      <c r="H13" s="13">
        <v>0</v>
      </c>
      <c r="I13" s="13">
        <f t="shared" si="1"/>
        <v>0</v>
      </c>
      <c r="J13" s="13">
        <v>2</v>
      </c>
      <c r="K13" s="13">
        <v>4</v>
      </c>
      <c r="L13" s="13">
        <f t="shared" si="2"/>
        <v>6</v>
      </c>
      <c r="M13" s="13">
        <v>4</v>
      </c>
      <c r="N13" s="13">
        <v>1</v>
      </c>
      <c r="O13" s="13">
        <f t="shared" si="3"/>
        <v>5</v>
      </c>
      <c r="P13" s="13">
        <v>0</v>
      </c>
      <c r="Q13" s="13">
        <v>0</v>
      </c>
      <c r="R13" s="13">
        <f t="shared" si="4"/>
        <v>0</v>
      </c>
      <c r="S13" s="13">
        <v>0</v>
      </c>
      <c r="T13" s="13">
        <v>1</v>
      </c>
      <c r="U13" s="13">
        <f t="shared" si="5"/>
        <v>1</v>
      </c>
    </row>
    <row r="14" spans="1:21" s="6" customFormat="1" ht="20.100000000000001" customHeight="1" x14ac:dyDescent="0.25">
      <c r="A14" s="9"/>
      <c r="B14" s="13"/>
      <c r="C14" s="13" t="s">
        <v>23</v>
      </c>
      <c r="D14" s="13">
        <v>0</v>
      </c>
      <c r="E14" s="13">
        <v>1</v>
      </c>
      <c r="F14" s="13">
        <f t="shared" si="0"/>
        <v>1</v>
      </c>
      <c r="G14" s="13">
        <v>0</v>
      </c>
      <c r="H14" s="13">
        <v>0</v>
      </c>
      <c r="I14" s="13">
        <f t="shared" si="1"/>
        <v>0</v>
      </c>
      <c r="J14" s="13">
        <v>1</v>
      </c>
      <c r="K14" s="13">
        <v>1</v>
      </c>
      <c r="L14" s="13">
        <f t="shared" si="2"/>
        <v>2</v>
      </c>
      <c r="M14" s="13">
        <v>4</v>
      </c>
      <c r="N14" s="13">
        <v>0</v>
      </c>
      <c r="O14" s="13">
        <f t="shared" si="3"/>
        <v>4</v>
      </c>
      <c r="P14" s="13">
        <v>0</v>
      </c>
      <c r="Q14" s="13">
        <v>0</v>
      </c>
      <c r="R14" s="13">
        <f t="shared" si="4"/>
        <v>0</v>
      </c>
      <c r="S14" s="13">
        <v>1</v>
      </c>
      <c r="T14" s="13">
        <v>0</v>
      </c>
      <c r="U14" s="13">
        <f t="shared" si="5"/>
        <v>1</v>
      </c>
    </row>
    <row r="15" spans="1:21" s="6" customFormat="1" ht="20.100000000000001" customHeight="1" x14ac:dyDescent="0.25">
      <c r="A15" s="9">
        <v>3</v>
      </c>
      <c r="B15" s="10" t="s">
        <v>24</v>
      </c>
      <c r="C15" s="11"/>
      <c r="D15" s="12">
        <v>23</v>
      </c>
      <c r="E15" s="12">
        <v>10</v>
      </c>
      <c r="F15" s="12">
        <f t="shared" si="0"/>
        <v>33</v>
      </c>
      <c r="G15" s="12">
        <v>3</v>
      </c>
      <c r="H15" s="12">
        <v>1</v>
      </c>
      <c r="I15" s="12">
        <f t="shared" si="1"/>
        <v>4</v>
      </c>
      <c r="J15" s="12">
        <v>41</v>
      </c>
      <c r="K15" s="12">
        <v>28</v>
      </c>
      <c r="L15" s="12">
        <f t="shared" si="2"/>
        <v>69</v>
      </c>
      <c r="M15" s="12">
        <v>98</v>
      </c>
      <c r="N15" s="12">
        <v>48</v>
      </c>
      <c r="O15" s="12">
        <f t="shared" si="3"/>
        <v>146</v>
      </c>
      <c r="P15" s="12">
        <v>1</v>
      </c>
      <c r="Q15" s="12">
        <v>3</v>
      </c>
      <c r="R15" s="12">
        <f t="shared" si="4"/>
        <v>4</v>
      </c>
      <c r="S15" s="12">
        <v>16</v>
      </c>
      <c r="T15" s="12">
        <v>10</v>
      </c>
      <c r="U15" s="12">
        <f t="shared" si="5"/>
        <v>26</v>
      </c>
    </row>
    <row r="16" spans="1:21" s="6" customFormat="1" ht="20.100000000000001" customHeight="1" x14ac:dyDescent="0.25">
      <c r="A16" s="9"/>
      <c r="B16" s="13"/>
      <c r="C16" s="13" t="s">
        <v>25</v>
      </c>
      <c r="D16" s="13">
        <v>4</v>
      </c>
      <c r="E16" s="13">
        <v>2</v>
      </c>
      <c r="F16" s="13">
        <f t="shared" si="0"/>
        <v>6</v>
      </c>
      <c r="G16" s="13">
        <v>2</v>
      </c>
      <c r="H16" s="13">
        <v>0</v>
      </c>
      <c r="I16" s="13">
        <f t="shared" si="1"/>
        <v>2</v>
      </c>
      <c r="J16" s="13">
        <v>9</v>
      </c>
      <c r="K16" s="13">
        <v>8</v>
      </c>
      <c r="L16" s="13">
        <f t="shared" si="2"/>
        <v>17</v>
      </c>
      <c r="M16" s="13">
        <v>21</v>
      </c>
      <c r="N16" s="13">
        <v>8</v>
      </c>
      <c r="O16" s="13">
        <f t="shared" si="3"/>
        <v>29</v>
      </c>
      <c r="P16" s="13">
        <v>0</v>
      </c>
      <c r="Q16" s="13">
        <v>0</v>
      </c>
      <c r="R16" s="13">
        <f t="shared" si="4"/>
        <v>0</v>
      </c>
      <c r="S16" s="13">
        <v>5</v>
      </c>
      <c r="T16" s="13">
        <v>0</v>
      </c>
      <c r="U16" s="13">
        <f t="shared" si="5"/>
        <v>5</v>
      </c>
    </row>
    <row r="17" spans="1:21" s="6" customFormat="1" ht="20.100000000000001" customHeight="1" x14ac:dyDescent="0.25">
      <c r="A17" s="9"/>
      <c r="B17" s="13"/>
      <c r="C17" s="13" t="s">
        <v>26</v>
      </c>
      <c r="D17" s="13">
        <v>2</v>
      </c>
      <c r="E17" s="13">
        <v>1</v>
      </c>
      <c r="F17" s="13">
        <f t="shared" si="0"/>
        <v>3</v>
      </c>
      <c r="G17" s="13">
        <v>1</v>
      </c>
      <c r="H17" s="13">
        <v>0</v>
      </c>
      <c r="I17" s="13">
        <f t="shared" si="1"/>
        <v>1</v>
      </c>
      <c r="J17" s="13">
        <v>6</v>
      </c>
      <c r="K17" s="13">
        <v>3</v>
      </c>
      <c r="L17" s="13">
        <f t="shared" si="2"/>
        <v>9</v>
      </c>
      <c r="M17" s="13">
        <v>9</v>
      </c>
      <c r="N17" s="13">
        <v>7</v>
      </c>
      <c r="O17" s="13">
        <f t="shared" si="3"/>
        <v>16</v>
      </c>
      <c r="P17" s="13">
        <v>0</v>
      </c>
      <c r="Q17" s="13">
        <v>0</v>
      </c>
      <c r="R17" s="13">
        <f t="shared" si="4"/>
        <v>0</v>
      </c>
      <c r="S17" s="13">
        <v>2</v>
      </c>
      <c r="T17" s="13">
        <v>2</v>
      </c>
      <c r="U17" s="13">
        <f t="shared" si="5"/>
        <v>4</v>
      </c>
    </row>
    <row r="18" spans="1:21" s="6" customFormat="1" ht="20.100000000000001" customHeight="1" x14ac:dyDescent="0.25">
      <c r="A18" s="9"/>
      <c r="B18" s="13"/>
      <c r="C18" s="13" t="s">
        <v>27</v>
      </c>
      <c r="D18" s="13">
        <v>4</v>
      </c>
      <c r="E18" s="13">
        <v>1</v>
      </c>
      <c r="F18" s="13">
        <f t="shared" si="0"/>
        <v>5</v>
      </c>
      <c r="G18" s="13">
        <v>0</v>
      </c>
      <c r="H18" s="13">
        <v>1</v>
      </c>
      <c r="I18" s="13">
        <f t="shared" si="1"/>
        <v>1</v>
      </c>
      <c r="J18" s="13">
        <v>6</v>
      </c>
      <c r="K18" s="13">
        <v>1</v>
      </c>
      <c r="L18" s="13">
        <f t="shared" si="2"/>
        <v>7</v>
      </c>
      <c r="M18" s="13">
        <v>19</v>
      </c>
      <c r="N18" s="13">
        <v>6</v>
      </c>
      <c r="O18" s="13">
        <f t="shared" si="3"/>
        <v>25</v>
      </c>
      <c r="P18" s="13">
        <v>1</v>
      </c>
      <c r="Q18" s="13">
        <v>2</v>
      </c>
      <c r="R18" s="13">
        <f t="shared" si="4"/>
        <v>3</v>
      </c>
      <c r="S18" s="13">
        <v>2</v>
      </c>
      <c r="T18" s="13">
        <v>2</v>
      </c>
      <c r="U18" s="13">
        <f t="shared" si="5"/>
        <v>4</v>
      </c>
    </row>
    <row r="19" spans="1:21" s="6" customFormat="1" ht="20.100000000000001" customHeight="1" x14ac:dyDescent="0.25">
      <c r="A19" s="9"/>
      <c r="B19" s="13"/>
      <c r="C19" s="13" t="s">
        <v>28</v>
      </c>
      <c r="D19" s="13">
        <v>4</v>
      </c>
      <c r="E19" s="13">
        <v>0</v>
      </c>
      <c r="F19" s="13">
        <f t="shared" si="0"/>
        <v>4</v>
      </c>
      <c r="G19" s="13">
        <v>0</v>
      </c>
      <c r="H19" s="13">
        <v>0</v>
      </c>
      <c r="I19" s="13">
        <f t="shared" si="1"/>
        <v>0</v>
      </c>
      <c r="J19" s="13">
        <v>7</v>
      </c>
      <c r="K19" s="13">
        <v>6</v>
      </c>
      <c r="L19" s="13">
        <f t="shared" si="2"/>
        <v>13</v>
      </c>
      <c r="M19" s="13">
        <v>26</v>
      </c>
      <c r="N19" s="13">
        <v>15</v>
      </c>
      <c r="O19" s="13">
        <f t="shared" si="3"/>
        <v>41</v>
      </c>
      <c r="P19" s="13">
        <v>0</v>
      </c>
      <c r="Q19" s="13">
        <v>0</v>
      </c>
      <c r="R19" s="13">
        <f t="shared" si="4"/>
        <v>0</v>
      </c>
      <c r="S19" s="13">
        <v>3</v>
      </c>
      <c r="T19" s="13">
        <v>2</v>
      </c>
      <c r="U19" s="13">
        <f t="shared" si="5"/>
        <v>5</v>
      </c>
    </row>
    <row r="20" spans="1:21" s="6" customFormat="1" ht="20.100000000000001" customHeight="1" x14ac:dyDescent="0.25">
      <c r="A20" s="9"/>
      <c r="B20" s="13"/>
      <c r="C20" s="13" t="s">
        <v>29</v>
      </c>
      <c r="D20" s="13">
        <v>2</v>
      </c>
      <c r="E20" s="13">
        <v>2</v>
      </c>
      <c r="F20" s="13">
        <f t="shared" si="0"/>
        <v>4</v>
      </c>
      <c r="G20" s="13">
        <v>0</v>
      </c>
      <c r="H20" s="13">
        <v>0</v>
      </c>
      <c r="I20" s="13">
        <f t="shared" si="1"/>
        <v>0</v>
      </c>
      <c r="J20" s="13">
        <v>1</v>
      </c>
      <c r="K20" s="13">
        <v>2</v>
      </c>
      <c r="L20" s="13">
        <f t="shared" si="2"/>
        <v>3</v>
      </c>
      <c r="M20" s="13">
        <v>9</v>
      </c>
      <c r="N20" s="13">
        <v>1</v>
      </c>
      <c r="O20" s="13">
        <f t="shared" si="3"/>
        <v>10</v>
      </c>
      <c r="P20" s="13">
        <v>0</v>
      </c>
      <c r="Q20" s="13">
        <v>0</v>
      </c>
      <c r="R20" s="13">
        <f t="shared" si="4"/>
        <v>0</v>
      </c>
      <c r="S20" s="13">
        <v>2</v>
      </c>
      <c r="T20" s="13">
        <v>3</v>
      </c>
      <c r="U20" s="13">
        <f t="shared" si="5"/>
        <v>5</v>
      </c>
    </row>
    <row r="21" spans="1:21" s="6" customFormat="1" ht="20.100000000000001" customHeight="1" x14ac:dyDescent="0.25">
      <c r="A21" s="9"/>
      <c r="B21" s="13"/>
      <c r="C21" s="13" t="s">
        <v>30</v>
      </c>
      <c r="D21" s="13">
        <v>7</v>
      </c>
      <c r="E21" s="13">
        <v>4</v>
      </c>
      <c r="F21" s="13">
        <f t="shared" si="0"/>
        <v>11</v>
      </c>
      <c r="G21" s="13">
        <v>0</v>
      </c>
      <c r="H21" s="13">
        <v>0</v>
      </c>
      <c r="I21" s="13">
        <f t="shared" si="1"/>
        <v>0</v>
      </c>
      <c r="J21" s="13">
        <v>12</v>
      </c>
      <c r="K21" s="13">
        <v>8</v>
      </c>
      <c r="L21" s="13">
        <f t="shared" si="2"/>
        <v>20</v>
      </c>
      <c r="M21" s="13">
        <v>14</v>
      </c>
      <c r="N21" s="13">
        <v>11</v>
      </c>
      <c r="O21" s="13">
        <f t="shared" si="3"/>
        <v>25</v>
      </c>
      <c r="P21" s="13">
        <v>0</v>
      </c>
      <c r="Q21" s="13">
        <v>1</v>
      </c>
      <c r="R21" s="13">
        <f t="shared" si="4"/>
        <v>1</v>
      </c>
      <c r="S21" s="13">
        <v>2</v>
      </c>
      <c r="T21" s="13">
        <v>1</v>
      </c>
      <c r="U21" s="13">
        <f t="shared" si="5"/>
        <v>3</v>
      </c>
    </row>
    <row r="22" spans="1:21" s="6" customFormat="1" ht="20.100000000000001" customHeight="1" x14ac:dyDescent="0.25">
      <c r="A22" s="9">
        <v>4</v>
      </c>
      <c r="B22" s="10" t="s">
        <v>31</v>
      </c>
      <c r="C22" s="11"/>
      <c r="D22" s="12">
        <v>12</v>
      </c>
      <c r="E22" s="12">
        <v>7</v>
      </c>
      <c r="F22" s="12">
        <f t="shared" si="0"/>
        <v>19</v>
      </c>
      <c r="G22" s="12">
        <v>7</v>
      </c>
      <c r="H22" s="12">
        <v>4</v>
      </c>
      <c r="I22" s="12">
        <f t="shared" si="1"/>
        <v>11</v>
      </c>
      <c r="J22" s="12">
        <v>24</v>
      </c>
      <c r="K22" s="12">
        <v>14</v>
      </c>
      <c r="L22" s="12">
        <f t="shared" si="2"/>
        <v>38</v>
      </c>
      <c r="M22" s="12">
        <v>68</v>
      </c>
      <c r="N22" s="12">
        <v>23</v>
      </c>
      <c r="O22" s="12">
        <f t="shared" si="3"/>
        <v>91</v>
      </c>
      <c r="P22" s="12">
        <v>4</v>
      </c>
      <c r="Q22" s="12">
        <v>0</v>
      </c>
      <c r="R22" s="12">
        <f t="shared" si="4"/>
        <v>4</v>
      </c>
      <c r="S22" s="12">
        <v>6</v>
      </c>
      <c r="T22" s="12">
        <v>12</v>
      </c>
      <c r="U22" s="12">
        <f t="shared" si="5"/>
        <v>18</v>
      </c>
    </row>
    <row r="23" spans="1:21" s="6" customFormat="1" ht="20.100000000000001" customHeight="1" x14ac:dyDescent="0.25">
      <c r="A23" s="9"/>
      <c r="B23" s="13"/>
      <c r="C23" s="13" t="s">
        <v>32</v>
      </c>
      <c r="D23" s="13">
        <v>3</v>
      </c>
      <c r="E23" s="13">
        <v>1</v>
      </c>
      <c r="F23" s="13">
        <f t="shared" si="0"/>
        <v>4</v>
      </c>
      <c r="G23" s="13">
        <v>1</v>
      </c>
      <c r="H23" s="13">
        <v>0</v>
      </c>
      <c r="I23" s="13">
        <f t="shared" si="1"/>
        <v>1</v>
      </c>
      <c r="J23" s="13">
        <v>2</v>
      </c>
      <c r="K23" s="13">
        <v>2</v>
      </c>
      <c r="L23" s="13">
        <f t="shared" si="2"/>
        <v>4</v>
      </c>
      <c r="M23" s="13">
        <v>8</v>
      </c>
      <c r="N23" s="13">
        <v>2</v>
      </c>
      <c r="O23" s="13">
        <f t="shared" si="3"/>
        <v>10</v>
      </c>
      <c r="P23" s="13">
        <v>0</v>
      </c>
      <c r="Q23" s="13">
        <v>0</v>
      </c>
      <c r="R23" s="13">
        <f t="shared" si="4"/>
        <v>0</v>
      </c>
      <c r="S23" s="13">
        <v>2</v>
      </c>
      <c r="T23" s="13">
        <v>3</v>
      </c>
      <c r="U23" s="13">
        <f t="shared" si="5"/>
        <v>5</v>
      </c>
    </row>
    <row r="24" spans="1:21" s="6" customFormat="1" ht="20.100000000000001" customHeight="1" x14ac:dyDescent="0.25">
      <c r="A24" s="9"/>
      <c r="B24" s="13"/>
      <c r="C24" s="13" t="s">
        <v>33</v>
      </c>
      <c r="D24" s="13">
        <v>6</v>
      </c>
      <c r="E24" s="13">
        <v>1</v>
      </c>
      <c r="F24" s="13">
        <f t="shared" si="0"/>
        <v>7</v>
      </c>
      <c r="G24" s="13">
        <v>2</v>
      </c>
      <c r="H24" s="13">
        <v>1</v>
      </c>
      <c r="I24" s="13">
        <f t="shared" si="1"/>
        <v>3</v>
      </c>
      <c r="J24" s="13">
        <v>9</v>
      </c>
      <c r="K24" s="13">
        <v>3</v>
      </c>
      <c r="L24" s="13">
        <f t="shared" si="2"/>
        <v>12</v>
      </c>
      <c r="M24" s="13">
        <v>19</v>
      </c>
      <c r="N24" s="13">
        <v>6</v>
      </c>
      <c r="O24" s="13">
        <f t="shared" si="3"/>
        <v>25</v>
      </c>
      <c r="P24" s="13">
        <v>1</v>
      </c>
      <c r="Q24" s="13">
        <v>0</v>
      </c>
      <c r="R24" s="13">
        <f t="shared" si="4"/>
        <v>1</v>
      </c>
      <c r="S24" s="13">
        <v>0</v>
      </c>
      <c r="T24" s="13">
        <v>2</v>
      </c>
      <c r="U24" s="13">
        <f t="shared" si="5"/>
        <v>2</v>
      </c>
    </row>
    <row r="25" spans="1:21" s="6" customFormat="1" ht="20.100000000000001" customHeight="1" x14ac:dyDescent="0.25">
      <c r="A25" s="9"/>
      <c r="B25" s="13"/>
      <c r="C25" s="13" t="s">
        <v>34</v>
      </c>
      <c r="D25" s="13">
        <v>1</v>
      </c>
      <c r="E25" s="13">
        <v>3</v>
      </c>
      <c r="F25" s="13">
        <f t="shared" si="0"/>
        <v>4</v>
      </c>
      <c r="G25" s="13">
        <v>2</v>
      </c>
      <c r="H25" s="13">
        <v>1</v>
      </c>
      <c r="I25" s="13">
        <f t="shared" si="1"/>
        <v>3</v>
      </c>
      <c r="J25" s="13">
        <v>6</v>
      </c>
      <c r="K25" s="13">
        <v>6</v>
      </c>
      <c r="L25" s="13">
        <f t="shared" si="2"/>
        <v>12</v>
      </c>
      <c r="M25" s="13">
        <v>15</v>
      </c>
      <c r="N25" s="13">
        <v>5</v>
      </c>
      <c r="O25" s="13">
        <f t="shared" si="3"/>
        <v>20</v>
      </c>
      <c r="P25" s="13">
        <v>0</v>
      </c>
      <c r="Q25" s="13">
        <v>0</v>
      </c>
      <c r="R25" s="13">
        <f t="shared" si="4"/>
        <v>0</v>
      </c>
      <c r="S25" s="13">
        <v>0</v>
      </c>
      <c r="T25" s="13">
        <v>2</v>
      </c>
      <c r="U25" s="13">
        <f t="shared" si="5"/>
        <v>2</v>
      </c>
    </row>
    <row r="26" spans="1:21" s="6" customFormat="1" ht="20.100000000000001" customHeight="1" x14ac:dyDescent="0.25">
      <c r="A26" s="9"/>
      <c r="B26" s="13"/>
      <c r="C26" s="13" t="s">
        <v>35</v>
      </c>
      <c r="D26" s="13">
        <v>1</v>
      </c>
      <c r="E26" s="13">
        <v>0</v>
      </c>
      <c r="F26" s="13">
        <f t="shared" si="0"/>
        <v>1</v>
      </c>
      <c r="G26" s="13">
        <v>0</v>
      </c>
      <c r="H26" s="13">
        <v>0</v>
      </c>
      <c r="I26" s="13">
        <f t="shared" si="1"/>
        <v>0</v>
      </c>
      <c r="J26" s="13">
        <v>1</v>
      </c>
      <c r="K26" s="13">
        <v>1</v>
      </c>
      <c r="L26" s="13">
        <f t="shared" si="2"/>
        <v>2</v>
      </c>
      <c r="M26" s="13">
        <v>3</v>
      </c>
      <c r="N26" s="13">
        <v>1</v>
      </c>
      <c r="O26" s="13">
        <f t="shared" si="3"/>
        <v>4</v>
      </c>
      <c r="P26" s="13">
        <v>0</v>
      </c>
      <c r="Q26" s="13">
        <v>0</v>
      </c>
      <c r="R26" s="13">
        <f t="shared" si="4"/>
        <v>0</v>
      </c>
      <c r="S26" s="13">
        <v>2</v>
      </c>
      <c r="T26" s="13">
        <v>1</v>
      </c>
      <c r="U26" s="13">
        <f t="shared" si="5"/>
        <v>3</v>
      </c>
    </row>
    <row r="27" spans="1:21" s="6" customFormat="1" ht="20.100000000000001" customHeight="1" x14ac:dyDescent="0.25">
      <c r="A27" s="9"/>
      <c r="B27" s="13"/>
      <c r="C27" s="13" t="s">
        <v>36</v>
      </c>
      <c r="D27" s="13">
        <v>0</v>
      </c>
      <c r="E27" s="13">
        <v>2</v>
      </c>
      <c r="F27" s="13">
        <f t="shared" si="0"/>
        <v>2</v>
      </c>
      <c r="G27" s="13">
        <v>0</v>
      </c>
      <c r="H27" s="13">
        <v>1</v>
      </c>
      <c r="I27" s="13">
        <f t="shared" si="1"/>
        <v>1</v>
      </c>
      <c r="J27" s="13">
        <v>2</v>
      </c>
      <c r="K27" s="13">
        <v>1</v>
      </c>
      <c r="L27" s="13">
        <f t="shared" si="2"/>
        <v>3</v>
      </c>
      <c r="M27" s="13">
        <v>12</v>
      </c>
      <c r="N27" s="13">
        <v>4</v>
      </c>
      <c r="O27" s="13">
        <f t="shared" si="3"/>
        <v>16</v>
      </c>
      <c r="P27" s="13">
        <v>2</v>
      </c>
      <c r="Q27" s="13">
        <v>0</v>
      </c>
      <c r="R27" s="13">
        <f t="shared" si="4"/>
        <v>2</v>
      </c>
      <c r="S27" s="13">
        <v>1</v>
      </c>
      <c r="T27" s="13">
        <v>2</v>
      </c>
      <c r="U27" s="13">
        <f t="shared" si="5"/>
        <v>3</v>
      </c>
    </row>
    <row r="28" spans="1:21" s="6" customFormat="1" ht="20.100000000000001" customHeight="1" x14ac:dyDescent="0.25">
      <c r="A28" s="9"/>
      <c r="B28" s="13"/>
      <c r="C28" s="13" t="s">
        <v>37</v>
      </c>
      <c r="D28" s="13">
        <v>1</v>
      </c>
      <c r="E28" s="13">
        <v>0</v>
      </c>
      <c r="F28" s="13">
        <f t="shared" si="0"/>
        <v>1</v>
      </c>
      <c r="G28" s="13">
        <v>2</v>
      </c>
      <c r="H28" s="13">
        <v>1</v>
      </c>
      <c r="I28" s="13">
        <f t="shared" si="1"/>
        <v>3</v>
      </c>
      <c r="J28" s="13">
        <v>4</v>
      </c>
      <c r="K28" s="13">
        <v>1</v>
      </c>
      <c r="L28" s="13">
        <f t="shared" si="2"/>
        <v>5</v>
      </c>
      <c r="M28" s="13">
        <v>11</v>
      </c>
      <c r="N28" s="13">
        <v>5</v>
      </c>
      <c r="O28" s="13">
        <f t="shared" si="3"/>
        <v>16</v>
      </c>
      <c r="P28" s="13">
        <v>1</v>
      </c>
      <c r="Q28" s="13">
        <v>0</v>
      </c>
      <c r="R28" s="13">
        <f t="shared" si="4"/>
        <v>1</v>
      </c>
      <c r="S28" s="13">
        <v>1</v>
      </c>
      <c r="T28" s="13">
        <v>2</v>
      </c>
      <c r="U28" s="13">
        <f t="shared" si="5"/>
        <v>3</v>
      </c>
    </row>
    <row r="29" spans="1:21" s="6" customFormat="1" ht="20.100000000000001" customHeight="1" x14ac:dyDescent="0.25">
      <c r="A29" s="9">
        <v>5</v>
      </c>
      <c r="B29" s="10" t="s">
        <v>38</v>
      </c>
      <c r="C29" s="11"/>
      <c r="D29" s="12">
        <v>22</v>
      </c>
      <c r="E29" s="12">
        <v>8</v>
      </c>
      <c r="F29" s="12">
        <f t="shared" si="0"/>
        <v>30</v>
      </c>
      <c r="G29" s="12">
        <v>14</v>
      </c>
      <c r="H29" s="12">
        <v>5</v>
      </c>
      <c r="I29" s="12">
        <f t="shared" si="1"/>
        <v>19</v>
      </c>
      <c r="J29" s="12">
        <v>25</v>
      </c>
      <c r="K29" s="12">
        <v>20</v>
      </c>
      <c r="L29" s="12">
        <f t="shared" si="2"/>
        <v>45</v>
      </c>
      <c r="M29" s="12">
        <v>136</v>
      </c>
      <c r="N29" s="12">
        <v>35</v>
      </c>
      <c r="O29" s="12">
        <f t="shared" si="3"/>
        <v>171</v>
      </c>
      <c r="P29" s="12">
        <v>3</v>
      </c>
      <c r="Q29" s="12">
        <v>1</v>
      </c>
      <c r="R29" s="12">
        <f t="shared" si="4"/>
        <v>4</v>
      </c>
      <c r="S29" s="12">
        <v>15</v>
      </c>
      <c r="T29" s="12">
        <v>9</v>
      </c>
      <c r="U29" s="12">
        <f t="shared" si="5"/>
        <v>24</v>
      </c>
    </row>
    <row r="30" spans="1:21" s="6" customFormat="1" ht="20.100000000000001" customHeight="1" x14ac:dyDescent="0.25">
      <c r="A30" s="9"/>
      <c r="B30" s="13"/>
      <c r="C30" s="13" t="s">
        <v>39</v>
      </c>
      <c r="D30" s="13">
        <v>5</v>
      </c>
      <c r="E30" s="13">
        <v>4</v>
      </c>
      <c r="F30" s="13">
        <f t="shared" si="0"/>
        <v>9</v>
      </c>
      <c r="G30" s="13">
        <v>4</v>
      </c>
      <c r="H30" s="13">
        <v>1</v>
      </c>
      <c r="I30" s="13">
        <f t="shared" si="1"/>
        <v>5</v>
      </c>
      <c r="J30" s="13">
        <v>6</v>
      </c>
      <c r="K30" s="13">
        <v>4</v>
      </c>
      <c r="L30" s="13">
        <f t="shared" si="2"/>
        <v>10</v>
      </c>
      <c r="M30" s="13">
        <v>19</v>
      </c>
      <c r="N30" s="13">
        <v>3</v>
      </c>
      <c r="O30" s="13">
        <f t="shared" si="3"/>
        <v>22</v>
      </c>
      <c r="P30" s="13">
        <v>0</v>
      </c>
      <c r="Q30" s="13">
        <v>0</v>
      </c>
      <c r="R30" s="13">
        <f t="shared" si="4"/>
        <v>0</v>
      </c>
      <c r="S30" s="13">
        <v>2</v>
      </c>
      <c r="T30" s="13">
        <v>2</v>
      </c>
      <c r="U30" s="13">
        <f t="shared" si="5"/>
        <v>4</v>
      </c>
    </row>
    <row r="31" spans="1:21" s="6" customFormat="1" ht="20.100000000000001" customHeight="1" x14ac:dyDescent="0.25">
      <c r="A31" s="9"/>
      <c r="B31" s="13"/>
      <c r="C31" s="13" t="s">
        <v>40</v>
      </c>
      <c r="D31" s="13">
        <v>1</v>
      </c>
      <c r="E31" s="13">
        <v>2</v>
      </c>
      <c r="F31" s="13">
        <f t="shared" si="0"/>
        <v>3</v>
      </c>
      <c r="G31" s="13">
        <v>1</v>
      </c>
      <c r="H31" s="13">
        <v>0</v>
      </c>
      <c r="I31" s="13">
        <f t="shared" si="1"/>
        <v>1</v>
      </c>
      <c r="J31" s="13">
        <v>4</v>
      </c>
      <c r="K31" s="13">
        <v>4</v>
      </c>
      <c r="L31" s="13">
        <f t="shared" si="2"/>
        <v>8</v>
      </c>
      <c r="M31" s="13">
        <v>26</v>
      </c>
      <c r="N31" s="13">
        <v>5</v>
      </c>
      <c r="O31" s="13">
        <f t="shared" si="3"/>
        <v>31</v>
      </c>
      <c r="P31" s="13">
        <v>1</v>
      </c>
      <c r="Q31" s="13">
        <v>1</v>
      </c>
      <c r="R31" s="13">
        <f t="shared" si="4"/>
        <v>2</v>
      </c>
      <c r="S31" s="13">
        <v>3</v>
      </c>
      <c r="T31" s="13">
        <v>0</v>
      </c>
      <c r="U31" s="13">
        <f t="shared" si="5"/>
        <v>3</v>
      </c>
    </row>
    <row r="32" spans="1:21" s="6" customFormat="1" ht="20.100000000000001" customHeight="1" x14ac:dyDescent="0.25">
      <c r="A32" s="9"/>
      <c r="B32" s="13"/>
      <c r="C32" s="13" t="s">
        <v>41</v>
      </c>
      <c r="D32" s="13">
        <v>11</v>
      </c>
      <c r="E32" s="13">
        <v>1</v>
      </c>
      <c r="F32" s="13">
        <f t="shared" si="0"/>
        <v>12</v>
      </c>
      <c r="G32" s="13">
        <v>5</v>
      </c>
      <c r="H32" s="13">
        <v>2</v>
      </c>
      <c r="I32" s="13">
        <f t="shared" si="1"/>
        <v>7</v>
      </c>
      <c r="J32" s="13">
        <v>7</v>
      </c>
      <c r="K32" s="13">
        <v>4</v>
      </c>
      <c r="L32" s="13">
        <f t="shared" si="2"/>
        <v>11</v>
      </c>
      <c r="M32" s="13">
        <v>29</v>
      </c>
      <c r="N32" s="13">
        <v>10</v>
      </c>
      <c r="O32" s="13">
        <f t="shared" si="3"/>
        <v>39</v>
      </c>
      <c r="P32" s="13">
        <v>0</v>
      </c>
      <c r="Q32" s="13">
        <v>0</v>
      </c>
      <c r="R32" s="13">
        <f t="shared" si="4"/>
        <v>0</v>
      </c>
      <c r="S32" s="13">
        <v>6</v>
      </c>
      <c r="T32" s="13">
        <v>2</v>
      </c>
      <c r="U32" s="13">
        <f t="shared" si="5"/>
        <v>8</v>
      </c>
    </row>
    <row r="33" spans="1:21" s="6" customFormat="1" ht="20.100000000000001" customHeight="1" x14ac:dyDescent="0.25">
      <c r="A33" s="9"/>
      <c r="B33" s="13"/>
      <c r="C33" s="13" t="s">
        <v>42</v>
      </c>
      <c r="D33" s="13">
        <v>2</v>
      </c>
      <c r="E33" s="13">
        <v>0</v>
      </c>
      <c r="F33" s="13">
        <f t="shared" si="0"/>
        <v>2</v>
      </c>
      <c r="G33" s="13">
        <v>0</v>
      </c>
      <c r="H33" s="13">
        <v>0</v>
      </c>
      <c r="I33" s="13">
        <f t="shared" si="1"/>
        <v>0</v>
      </c>
      <c r="J33" s="13">
        <v>4</v>
      </c>
      <c r="K33" s="13">
        <v>2</v>
      </c>
      <c r="L33" s="13">
        <f t="shared" si="2"/>
        <v>6</v>
      </c>
      <c r="M33" s="13">
        <v>18</v>
      </c>
      <c r="N33" s="13">
        <v>5</v>
      </c>
      <c r="O33" s="13">
        <f t="shared" si="3"/>
        <v>23</v>
      </c>
      <c r="P33" s="13">
        <v>2</v>
      </c>
      <c r="Q33" s="13">
        <v>0</v>
      </c>
      <c r="R33" s="13">
        <f t="shared" si="4"/>
        <v>2</v>
      </c>
      <c r="S33" s="13">
        <v>3</v>
      </c>
      <c r="T33" s="13">
        <v>2</v>
      </c>
      <c r="U33" s="13">
        <f t="shared" si="5"/>
        <v>5</v>
      </c>
    </row>
    <row r="34" spans="1:21" s="6" customFormat="1" ht="20.100000000000001" customHeight="1" x14ac:dyDescent="0.25">
      <c r="A34" s="9"/>
      <c r="B34" s="13"/>
      <c r="C34" s="13" t="s">
        <v>43</v>
      </c>
      <c r="D34" s="13">
        <v>2</v>
      </c>
      <c r="E34" s="13">
        <v>1</v>
      </c>
      <c r="F34" s="13">
        <f t="shared" si="0"/>
        <v>3</v>
      </c>
      <c r="G34" s="13">
        <v>2</v>
      </c>
      <c r="H34" s="13">
        <v>0</v>
      </c>
      <c r="I34" s="13">
        <f t="shared" si="1"/>
        <v>2</v>
      </c>
      <c r="J34" s="13">
        <v>3</v>
      </c>
      <c r="K34" s="13">
        <v>2</v>
      </c>
      <c r="L34" s="13">
        <f t="shared" si="2"/>
        <v>5</v>
      </c>
      <c r="M34" s="13">
        <v>16</v>
      </c>
      <c r="N34" s="13">
        <v>6</v>
      </c>
      <c r="O34" s="13">
        <f t="shared" si="3"/>
        <v>22</v>
      </c>
      <c r="P34" s="13">
        <v>0</v>
      </c>
      <c r="Q34" s="13">
        <v>0</v>
      </c>
      <c r="R34" s="13">
        <f t="shared" si="4"/>
        <v>0</v>
      </c>
      <c r="S34" s="13">
        <v>1</v>
      </c>
      <c r="T34" s="13">
        <v>2</v>
      </c>
      <c r="U34" s="13">
        <f t="shared" si="5"/>
        <v>3</v>
      </c>
    </row>
    <row r="35" spans="1:21" s="6" customFormat="1" ht="20.100000000000001" customHeight="1" x14ac:dyDescent="0.25">
      <c r="A35" s="9"/>
      <c r="B35" s="13"/>
      <c r="C35" s="13" t="s">
        <v>44</v>
      </c>
      <c r="D35" s="13">
        <v>0</v>
      </c>
      <c r="E35" s="13">
        <v>0</v>
      </c>
      <c r="F35" s="13">
        <f t="shared" si="0"/>
        <v>0</v>
      </c>
      <c r="G35" s="13">
        <v>0</v>
      </c>
      <c r="H35" s="13">
        <v>2</v>
      </c>
      <c r="I35" s="13">
        <f t="shared" si="1"/>
        <v>2</v>
      </c>
      <c r="J35" s="13">
        <v>1</v>
      </c>
      <c r="K35" s="13">
        <v>1</v>
      </c>
      <c r="L35" s="13">
        <f t="shared" si="2"/>
        <v>2</v>
      </c>
      <c r="M35" s="13">
        <v>5</v>
      </c>
      <c r="N35" s="13">
        <v>1</v>
      </c>
      <c r="O35" s="13">
        <f t="shared" si="3"/>
        <v>6</v>
      </c>
      <c r="P35" s="13">
        <v>0</v>
      </c>
      <c r="Q35" s="13">
        <v>0</v>
      </c>
      <c r="R35" s="13">
        <f t="shared" si="4"/>
        <v>0</v>
      </c>
      <c r="S35" s="13">
        <v>0</v>
      </c>
      <c r="T35" s="13">
        <v>0</v>
      </c>
      <c r="U35" s="13">
        <f t="shared" si="5"/>
        <v>0</v>
      </c>
    </row>
    <row r="36" spans="1:21" s="6" customFormat="1" ht="20.100000000000001" customHeight="1" x14ac:dyDescent="0.25">
      <c r="A36" s="9"/>
      <c r="B36" s="13"/>
      <c r="C36" s="13" t="s">
        <v>45</v>
      </c>
      <c r="D36" s="13">
        <v>1</v>
      </c>
      <c r="E36" s="13">
        <v>0</v>
      </c>
      <c r="F36" s="13">
        <f t="shared" si="0"/>
        <v>1</v>
      </c>
      <c r="G36" s="13">
        <v>2</v>
      </c>
      <c r="H36" s="13">
        <v>0</v>
      </c>
      <c r="I36" s="13">
        <f t="shared" si="1"/>
        <v>2</v>
      </c>
      <c r="J36" s="13">
        <v>0</v>
      </c>
      <c r="K36" s="13">
        <v>3</v>
      </c>
      <c r="L36" s="13">
        <f t="shared" si="2"/>
        <v>3</v>
      </c>
      <c r="M36" s="13">
        <v>23</v>
      </c>
      <c r="N36" s="13">
        <v>5</v>
      </c>
      <c r="O36" s="13">
        <f t="shared" si="3"/>
        <v>28</v>
      </c>
      <c r="P36" s="13">
        <v>0</v>
      </c>
      <c r="Q36" s="13">
        <v>0</v>
      </c>
      <c r="R36" s="13">
        <f t="shared" si="4"/>
        <v>0</v>
      </c>
      <c r="S36" s="13">
        <v>0</v>
      </c>
      <c r="T36" s="13">
        <v>1</v>
      </c>
      <c r="U36" s="13">
        <f t="shared" si="5"/>
        <v>1</v>
      </c>
    </row>
    <row r="37" spans="1:21" s="6" customFormat="1" ht="20.100000000000001" customHeight="1" x14ac:dyDescent="0.25">
      <c r="A37" s="9">
        <v>6</v>
      </c>
      <c r="B37" s="10" t="s">
        <v>46</v>
      </c>
      <c r="C37" s="11"/>
      <c r="D37" s="12">
        <v>14</v>
      </c>
      <c r="E37" s="12">
        <v>10</v>
      </c>
      <c r="F37" s="12">
        <f t="shared" si="0"/>
        <v>24</v>
      </c>
      <c r="G37" s="12">
        <v>2</v>
      </c>
      <c r="H37" s="12">
        <v>5</v>
      </c>
      <c r="I37" s="12">
        <f t="shared" si="1"/>
        <v>7</v>
      </c>
      <c r="J37" s="12">
        <v>15</v>
      </c>
      <c r="K37" s="12">
        <v>8</v>
      </c>
      <c r="L37" s="12">
        <f t="shared" si="2"/>
        <v>23</v>
      </c>
      <c r="M37" s="12">
        <v>61</v>
      </c>
      <c r="N37" s="12">
        <v>27</v>
      </c>
      <c r="O37" s="12">
        <f t="shared" si="3"/>
        <v>88</v>
      </c>
      <c r="P37" s="12">
        <v>1</v>
      </c>
      <c r="Q37" s="12">
        <v>0</v>
      </c>
      <c r="R37" s="12">
        <f t="shared" si="4"/>
        <v>1</v>
      </c>
      <c r="S37" s="12">
        <v>6</v>
      </c>
      <c r="T37" s="12">
        <v>5</v>
      </c>
      <c r="U37" s="12">
        <f t="shared" si="5"/>
        <v>11</v>
      </c>
    </row>
    <row r="38" spans="1:21" s="6" customFormat="1" ht="20.100000000000001" customHeight="1" x14ac:dyDescent="0.25">
      <c r="A38" s="9"/>
      <c r="B38" s="13"/>
      <c r="C38" s="13" t="s">
        <v>47</v>
      </c>
      <c r="D38" s="13">
        <v>0</v>
      </c>
      <c r="E38" s="13">
        <v>1</v>
      </c>
      <c r="F38" s="13">
        <f t="shared" si="0"/>
        <v>1</v>
      </c>
      <c r="G38" s="13">
        <v>0</v>
      </c>
      <c r="H38" s="13">
        <v>1</v>
      </c>
      <c r="I38" s="13">
        <f t="shared" si="1"/>
        <v>1</v>
      </c>
      <c r="J38" s="13">
        <v>3</v>
      </c>
      <c r="K38" s="13">
        <v>2</v>
      </c>
      <c r="L38" s="13">
        <f t="shared" si="2"/>
        <v>5</v>
      </c>
      <c r="M38" s="13">
        <v>12</v>
      </c>
      <c r="N38" s="13">
        <v>3</v>
      </c>
      <c r="O38" s="13">
        <f t="shared" si="3"/>
        <v>15</v>
      </c>
      <c r="P38" s="13">
        <v>0</v>
      </c>
      <c r="Q38" s="13">
        <v>0</v>
      </c>
      <c r="R38" s="13">
        <f t="shared" si="4"/>
        <v>0</v>
      </c>
      <c r="S38" s="13">
        <v>2</v>
      </c>
      <c r="T38" s="13">
        <v>1</v>
      </c>
      <c r="U38" s="13">
        <f t="shared" si="5"/>
        <v>3</v>
      </c>
    </row>
    <row r="39" spans="1:21" s="6" customFormat="1" ht="20.100000000000001" customHeight="1" x14ac:dyDescent="0.25">
      <c r="A39" s="9"/>
      <c r="B39" s="13"/>
      <c r="C39" s="13" t="s">
        <v>48</v>
      </c>
      <c r="D39" s="13">
        <v>2</v>
      </c>
      <c r="E39" s="13">
        <v>1</v>
      </c>
      <c r="F39" s="13">
        <f t="shared" si="0"/>
        <v>3</v>
      </c>
      <c r="G39" s="13">
        <v>0</v>
      </c>
      <c r="H39" s="13">
        <v>1</v>
      </c>
      <c r="I39" s="13">
        <f t="shared" si="1"/>
        <v>1</v>
      </c>
      <c r="J39" s="13">
        <v>4</v>
      </c>
      <c r="K39" s="13">
        <v>2</v>
      </c>
      <c r="L39" s="13">
        <f t="shared" si="2"/>
        <v>6</v>
      </c>
      <c r="M39" s="13">
        <v>7</v>
      </c>
      <c r="N39" s="13">
        <v>3</v>
      </c>
      <c r="O39" s="13">
        <f t="shared" si="3"/>
        <v>10</v>
      </c>
      <c r="P39" s="13">
        <v>1</v>
      </c>
      <c r="Q39" s="13">
        <v>0</v>
      </c>
      <c r="R39" s="13">
        <f t="shared" si="4"/>
        <v>1</v>
      </c>
      <c r="S39" s="13">
        <v>1</v>
      </c>
      <c r="T39" s="13">
        <v>1</v>
      </c>
      <c r="U39" s="13">
        <f t="shared" si="5"/>
        <v>2</v>
      </c>
    </row>
    <row r="40" spans="1:21" s="6" customFormat="1" ht="20.100000000000001" customHeight="1" x14ac:dyDescent="0.25">
      <c r="A40" s="9"/>
      <c r="B40" s="13"/>
      <c r="C40" s="13" t="s">
        <v>49</v>
      </c>
      <c r="D40" s="13">
        <v>1</v>
      </c>
      <c r="E40" s="13">
        <v>1</v>
      </c>
      <c r="F40" s="13">
        <f t="shared" si="0"/>
        <v>2</v>
      </c>
      <c r="G40" s="13">
        <v>1</v>
      </c>
      <c r="H40" s="13">
        <v>0</v>
      </c>
      <c r="I40" s="13">
        <f t="shared" si="1"/>
        <v>1</v>
      </c>
      <c r="J40" s="13">
        <v>4</v>
      </c>
      <c r="K40" s="13">
        <v>0</v>
      </c>
      <c r="L40" s="13">
        <f t="shared" si="2"/>
        <v>4</v>
      </c>
      <c r="M40" s="13">
        <v>6</v>
      </c>
      <c r="N40" s="13">
        <v>4</v>
      </c>
      <c r="O40" s="13">
        <f t="shared" si="3"/>
        <v>10</v>
      </c>
      <c r="P40" s="13">
        <v>0</v>
      </c>
      <c r="Q40" s="13">
        <v>0</v>
      </c>
      <c r="R40" s="13">
        <f t="shared" si="4"/>
        <v>0</v>
      </c>
      <c r="S40" s="13">
        <v>0</v>
      </c>
      <c r="T40" s="13">
        <v>0</v>
      </c>
      <c r="U40" s="13">
        <f t="shared" si="5"/>
        <v>0</v>
      </c>
    </row>
    <row r="41" spans="1:21" s="6" customFormat="1" ht="20.100000000000001" customHeight="1" x14ac:dyDescent="0.25">
      <c r="A41" s="9"/>
      <c r="B41" s="13"/>
      <c r="C41" s="13" t="s">
        <v>50</v>
      </c>
      <c r="D41" s="13">
        <v>3</v>
      </c>
      <c r="E41" s="13">
        <v>3</v>
      </c>
      <c r="F41" s="13">
        <f t="shared" si="0"/>
        <v>6</v>
      </c>
      <c r="G41" s="13">
        <v>0</v>
      </c>
      <c r="H41" s="13">
        <v>3</v>
      </c>
      <c r="I41" s="13">
        <f t="shared" si="1"/>
        <v>3</v>
      </c>
      <c r="J41" s="13">
        <v>3</v>
      </c>
      <c r="K41" s="13">
        <v>2</v>
      </c>
      <c r="L41" s="13">
        <f t="shared" si="2"/>
        <v>5</v>
      </c>
      <c r="M41" s="13">
        <v>8</v>
      </c>
      <c r="N41" s="13">
        <v>3</v>
      </c>
      <c r="O41" s="13">
        <f t="shared" si="3"/>
        <v>11</v>
      </c>
      <c r="P41" s="13">
        <v>0</v>
      </c>
      <c r="Q41" s="13">
        <v>0</v>
      </c>
      <c r="R41" s="13">
        <f t="shared" si="4"/>
        <v>0</v>
      </c>
      <c r="S41" s="13">
        <v>2</v>
      </c>
      <c r="T41" s="13">
        <v>3</v>
      </c>
      <c r="U41" s="13">
        <f t="shared" si="5"/>
        <v>5</v>
      </c>
    </row>
    <row r="42" spans="1:21" s="6" customFormat="1" ht="20.100000000000001" customHeight="1" x14ac:dyDescent="0.25">
      <c r="A42" s="9"/>
      <c r="B42" s="13"/>
      <c r="C42" s="13" t="s">
        <v>51</v>
      </c>
      <c r="D42" s="13">
        <v>8</v>
      </c>
      <c r="E42" s="13">
        <v>4</v>
      </c>
      <c r="F42" s="13">
        <f t="shared" si="0"/>
        <v>12</v>
      </c>
      <c r="G42" s="13">
        <v>1</v>
      </c>
      <c r="H42" s="13">
        <v>0</v>
      </c>
      <c r="I42" s="13">
        <f t="shared" si="1"/>
        <v>1</v>
      </c>
      <c r="J42" s="13">
        <v>1</v>
      </c>
      <c r="K42" s="13">
        <v>2</v>
      </c>
      <c r="L42" s="13">
        <f t="shared" si="2"/>
        <v>3</v>
      </c>
      <c r="M42" s="13">
        <v>28</v>
      </c>
      <c r="N42" s="13">
        <v>14</v>
      </c>
      <c r="O42" s="13">
        <f t="shared" si="3"/>
        <v>42</v>
      </c>
      <c r="P42" s="13">
        <v>0</v>
      </c>
      <c r="Q42" s="13">
        <v>0</v>
      </c>
      <c r="R42" s="13">
        <f t="shared" si="4"/>
        <v>0</v>
      </c>
      <c r="S42" s="13">
        <v>1</v>
      </c>
      <c r="T42" s="13">
        <v>0</v>
      </c>
      <c r="U42" s="13">
        <f t="shared" si="5"/>
        <v>1</v>
      </c>
    </row>
    <row r="43" spans="1:21" s="6" customFormat="1" ht="20.100000000000001" customHeight="1" x14ac:dyDescent="0.25">
      <c r="A43" s="3" t="s">
        <v>52</v>
      </c>
      <c r="B43" s="4"/>
      <c r="C43" s="5"/>
      <c r="D43" s="12">
        <f>D3+D8+D15+D22+D29+D37</f>
        <v>88</v>
      </c>
      <c r="E43" s="12">
        <f t="shared" ref="E43:U43" si="6">E3+E8+E15+E22+E29+E37</f>
        <v>48</v>
      </c>
      <c r="F43" s="12">
        <f t="shared" si="6"/>
        <v>136</v>
      </c>
      <c r="G43" s="12">
        <f t="shared" si="6"/>
        <v>29</v>
      </c>
      <c r="H43" s="12">
        <f t="shared" si="6"/>
        <v>18</v>
      </c>
      <c r="I43" s="12">
        <f t="shared" si="6"/>
        <v>47</v>
      </c>
      <c r="J43" s="12">
        <f t="shared" si="6"/>
        <v>129</v>
      </c>
      <c r="K43" s="12">
        <f t="shared" si="6"/>
        <v>91</v>
      </c>
      <c r="L43" s="12">
        <f t="shared" si="6"/>
        <v>220</v>
      </c>
      <c r="M43" s="12">
        <f t="shared" si="6"/>
        <v>443</v>
      </c>
      <c r="N43" s="12">
        <f t="shared" si="6"/>
        <v>157</v>
      </c>
      <c r="O43" s="12">
        <f t="shared" si="6"/>
        <v>600</v>
      </c>
      <c r="P43" s="12">
        <f t="shared" si="6"/>
        <v>12</v>
      </c>
      <c r="Q43" s="12">
        <f t="shared" si="6"/>
        <v>7</v>
      </c>
      <c r="R43" s="12">
        <f t="shared" si="6"/>
        <v>19</v>
      </c>
      <c r="S43" s="12">
        <f t="shared" si="6"/>
        <v>56</v>
      </c>
      <c r="T43" s="12">
        <f t="shared" si="6"/>
        <v>46</v>
      </c>
      <c r="U43" s="12">
        <f t="shared" si="6"/>
        <v>102</v>
      </c>
    </row>
    <row r="44" spans="1:21" ht="26.25" customHeight="1" x14ac:dyDescent="0.25">
      <c r="A44" s="14" t="str">
        <f>'[1]gol darah'!A44:AP44</f>
        <v>Sumber : Data Konsolidasi Bersih (DKB) Semester II Tahun 2022 Ditjen Dukcapil Kemendagri Jakarta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</sheetData>
  <mergeCells count="17">
    <mergeCell ref="B22:C22"/>
    <mergeCell ref="B29:C29"/>
    <mergeCell ref="B37:C37"/>
    <mergeCell ref="A43:C43"/>
    <mergeCell ref="A44:U44"/>
    <mergeCell ref="M1:O1"/>
    <mergeCell ref="P1:R1"/>
    <mergeCell ref="S1:U1"/>
    <mergeCell ref="B3:C3"/>
    <mergeCell ref="B8:C8"/>
    <mergeCell ref="B15:C15"/>
    <mergeCell ref="A1:A2"/>
    <mergeCell ref="B1:B2"/>
    <mergeCell ref="C1:C2"/>
    <mergeCell ref="D1:F1"/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dukcapil</dc:creator>
  <cp:lastModifiedBy>dukcapil</cp:lastModifiedBy>
  <dcterms:created xsi:type="dcterms:W3CDTF">2023-02-23T02:31:59Z</dcterms:created>
  <dcterms:modified xsi:type="dcterms:W3CDTF">2023-02-23T02:32:25Z</dcterms:modified>
</cp:coreProperties>
</file>